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33253994\"/>
    </mc:Choice>
  </mc:AlternateContent>
  <xr:revisionPtr revIDLastSave="0" documentId="13_ncr:1_{07EB6705-7624-444B-808A-64DDD6C6A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T" sheetId="3" r:id="rId1"/>
    <sheet name="Economic Sector" sheetId="4" r:id="rId2"/>
  </sheets>
  <definedNames>
    <definedName name="_xlnm.Print_Area" localSheetId="0">PT!$A$1:$U$20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B6" i="3"/>
</calcChain>
</file>

<file path=xl/sharedStrings.xml><?xml version="1.0" encoding="utf-8"?>
<sst xmlns="http://schemas.openxmlformats.org/spreadsheetml/2006/main" count="28" uniqueCount="27">
  <si>
    <t>Canada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</si>
  <si>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</si>
  <si>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</si>
  <si>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</si>
  <si>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</si>
  <si>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</si>
  <si>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</si>
  <si>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</si>
  <si>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</si>
  <si>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</si>
  <si>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</si>
  <si>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</si>
  <si>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</si>
  <si>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</si>
  <si>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Greenhouse Gas Emissions by Province and Territory</t>
  </si>
  <si>
    <t>Source: Environment and Climate Change Canada, National Inventory Report</t>
  </si>
  <si>
    <t>GHG TOTAL</t>
  </si>
  <si>
    <t>Buildings</t>
  </si>
  <si>
    <t>Waste</t>
  </si>
  <si>
    <t>Industry</t>
  </si>
  <si>
    <t>Transportation</t>
  </si>
  <si>
    <t>Other</t>
  </si>
  <si>
    <r>
      <t>kt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eq</t>
    </r>
  </si>
  <si>
    <t>Other includes emissions from electricity generation, and light manufacturing, construction and forest resources</t>
  </si>
  <si>
    <t>Greenhouse Gas Emissions by Economic Sector</t>
  </si>
  <si>
    <t>1999 to 2021, Megatonnes of Carbon Dioxide Equivalent</t>
  </si>
  <si>
    <t>1999 to 2021, Kilotonnes of Carbon Dioxide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</si>
</sst>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Arial"/>
      <family val="2"/>
    </font>
    <font>
      <sz val="10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8" fillId="0" borderId="0" xfId="0" applyFont="1" applyAlignment="1"/>
    <xf numFmtId="0" fontId="20" fillId="0" borderId="0" xfId="42" applyFont="1" applyAlignment="1">
      <alignment vertical="center"/>
    </xf>
    <xf numFmtId="0" fontId="20" fillId="0" borderId="0" xfId="43" applyFont="1" applyAlignment="1">
      <alignment vertical="center"/>
    </xf>
    <xf numFmtId="0" fontId="0" fillId="0" borderId="0" xfId="0" applyFill="1" applyBorder="1"/>
    <xf numFmtId="0" fontId="16" fillId="0" borderId="0" xfId="0" applyFont="1" applyFill="1" applyBorder="1"/>
    <xf numFmtId="0" fontId="0" fillId="0" borderId="10" xfId="0" applyFont="1" applyFill="1" applyBorder="1"/>
    <xf numFmtId="164" fontId="0" fillId="0" borderId="11" xfId="0" applyNumberFormat="1" applyBorder="1"/>
    <xf numFmtId="0" fontId="0" fillId="0" borderId="11" xfId="0" applyBorder="1" applyAlignment="1">
      <alignment horizontal="left" indent="1"/>
    </xf>
    <xf numFmtId="0" fontId="21" fillId="0" borderId="0" xfId="44" applyFont="1"/>
    <xf numFmtId="0" fontId="21" fillId="0" borderId="12" xfId="44" applyFont="1" applyBorder="1"/>
    <xf numFmtId="0" fontId="22" fillId="0" borderId="12" xfId="44" applyFont="1" applyBorder="1"/>
    <xf numFmtId="0" fontId="22" fillId="0" borderId="0" xfId="45" quotePrefix="1" applyFont="1" applyFill="1" applyBorder="1"/>
    <xf numFmtId="164" fontId="22" fillId="0" borderId="0" xfId="44" applyNumberFormat="1" applyFont="1" applyFill="1" applyBorder="1"/>
    <xf numFmtId="0" fontId="21" fillId="0" borderId="0" xfId="45" quotePrefix="1" applyFont="1" applyFill="1" applyBorder="1"/>
    <xf numFmtId="3" fontId="22" fillId="0" borderId="0" xfId="44" applyNumberFormat="1" applyFont="1" applyFill="1" applyBorder="1"/>
    <xf numFmtId="3" fontId="21" fillId="0" borderId="0" xfId="44" applyNumberFormat="1" applyFont="1" applyFill="1" applyBorder="1"/>
    <xf numFmtId="0" fontId="21" fillId="0" borderId="13" xfId="45" quotePrefix="1" applyFont="1" applyFill="1" applyBorder="1"/>
    <xf numFmtId="3" fontId="21" fillId="0" borderId="13" xfId="44" applyNumberFormat="1" applyFont="1" applyFill="1" applyBorder="1"/>
    <xf numFmtId="0" fontId="22" fillId="0" borderId="14" xfId="44" applyFont="1" applyBorder="1" applyAlignment="1"/>
    <xf numFmtId="165" fontId="0" fillId="0" borderId="0" xfId="0" applyNumberFormat="1"/>
    <xf numFmtId="166" fontId="0" fillId="0" borderId="0" xfId="0" applyNumberFormat="1"/>
    <xf numFmtId="9" fontId="0" fillId="0" borderId="0" xfId="46" applyFont="1"/>
    <xf numFmtId="0" fontId="22" fillId="0" borderId="14" xfId="44" applyFont="1" applyBorder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8980B69B-E610-48C7-B2F7-A287A5034BC3}"/>
    <cellStyle name="Normal_Format-TrendsTables" xfId="45" xr:uid="{91DA88F4-C02E-4F61-8522-CB25B10241E9}"/>
    <cellStyle name="Normal_hlos by a-s.xls" xfId="43" xr:uid="{00000000-0005-0000-0000-000025000000}"/>
    <cellStyle name="Normal_HLOS cpt.xls" xfId="42" xr:uid="{00000000-0005-0000-0000-000026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33" formatCode="_(* #,##0_);_(* \(#,##0\);_(* &quot;-&quot;_);_(@_)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3" formatCode="_(* #,##0_);_(* \(#,##0\);_(* &quot;-&quot;_);_(@_)"/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5"/>
  <sheetViews>
    <sheetView tabSelected="1" zoomScale="90" zoomScaleNormal="90" workbookViewId="0"/>
  </sheetViews>
  <sheetFormatPr defaultRowHeight="15" x14ac:dyDescent="0.25"/>
  <cols>
    <col min="1" max="1" width="31.85546875" customWidth="1"/>
    <col min="2" max="24" width="6.5703125" customWidth="1"/>
  </cols>
  <sheetData>
    <row r="1" spans="1:25" ht="18.75" x14ac:dyDescent="0.3">
      <c r="A1" s="4" t="s">
        <v>14</v>
      </c>
      <c r="B1" s="4"/>
      <c r="C1" s="4"/>
      <c r="D1" s="4"/>
      <c r="E1" s="4"/>
    </row>
    <row r="2" spans="1:25" ht="18.75" x14ac:dyDescent="0.3">
      <c r="A2" s="4" t="s">
        <v>25</v>
      </c>
    </row>
    <row r="3" spans="1:25" ht="15.75" thickBot="1" x14ac:dyDescent="0.3"/>
    <row r="4" spans="1:25" ht="15.75" thickBot="1" x14ac:dyDescent="0.3">
      <c r="A4" s="9"/>
      <c r="B4" s="9">
        <v>1999</v>
      </c>
      <c r="C4" s="9">
        <v>2000</v>
      </c>
      <c r="D4" s="9">
        <v>2001</v>
      </c>
      <c r="E4" s="9">
        <v>2002</v>
      </c>
      <c r="F4" s="9">
        <v>2003</v>
      </c>
      <c r="G4" s="9">
        <v>2004</v>
      </c>
      <c r="H4" s="9">
        <v>2005</v>
      </c>
      <c r="I4" s="9">
        <v>2006</v>
      </c>
      <c r="J4" s="9">
        <v>2007</v>
      </c>
      <c r="K4" s="9">
        <v>2008</v>
      </c>
      <c r="L4" s="9">
        <v>2009</v>
      </c>
      <c r="M4" s="9">
        <v>2010</v>
      </c>
      <c r="N4" s="9">
        <v>2011</v>
      </c>
      <c r="O4" s="9">
        <v>2012</v>
      </c>
      <c r="P4" s="9">
        <v>2013</v>
      </c>
      <c r="Q4" s="9">
        <v>2014</v>
      </c>
      <c r="R4" s="9">
        <v>2015</v>
      </c>
      <c r="S4" s="9">
        <v>2016</v>
      </c>
      <c r="T4" s="9">
        <v>2017</v>
      </c>
      <c r="U4" s="9">
        <v>2018</v>
      </c>
      <c r="V4" s="9">
        <v>2019</v>
      </c>
      <c r="W4" s="9">
        <v>2020</v>
      </c>
      <c r="X4" s="9">
        <v>2021</v>
      </c>
    </row>
    <row r="5" spans="1:25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5" x14ac:dyDescent="0.25">
      <c r="A6" s="1" t="s">
        <v>0</v>
      </c>
      <c r="B6" s="3">
        <f>SUM(B7:B19)</f>
        <v>694.51694221195885</v>
      </c>
      <c r="C6" s="3">
        <f t="shared" ref="C6:X6" si="0">SUM(C7:C19)</f>
        <v>719.46371118106197</v>
      </c>
      <c r="D6" s="3">
        <f t="shared" si="0"/>
        <v>710.17183581018787</v>
      </c>
      <c r="E6" s="3">
        <f t="shared" si="0"/>
        <v>715.48977106039831</v>
      </c>
      <c r="F6" s="3">
        <f t="shared" si="0"/>
        <v>734.14054660606814</v>
      </c>
      <c r="G6" s="3">
        <f t="shared" si="0"/>
        <v>736.72546787559759</v>
      </c>
      <c r="H6" s="3">
        <f t="shared" si="0"/>
        <v>732.21878846802326</v>
      </c>
      <c r="I6" s="3">
        <f t="shared" si="0"/>
        <v>725.28636101750101</v>
      </c>
      <c r="J6" s="3">
        <f t="shared" si="0"/>
        <v>748.07008675527311</v>
      </c>
      <c r="K6" s="3">
        <f t="shared" si="0"/>
        <v>730.80123490335984</v>
      </c>
      <c r="L6" s="3">
        <f t="shared" si="0"/>
        <v>689.54932279747391</v>
      </c>
      <c r="M6" s="3">
        <f t="shared" si="0"/>
        <v>701.86753869768609</v>
      </c>
      <c r="N6" s="3">
        <f t="shared" si="0"/>
        <v>711.31206454740118</v>
      </c>
      <c r="O6" s="3">
        <f t="shared" si="0"/>
        <v>716.36928408698293</v>
      </c>
      <c r="P6" s="3">
        <f t="shared" si="0"/>
        <v>723.09630861166841</v>
      </c>
      <c r="Q6" s="3">
        <f t="shared" si="0"/>
        <v>720.1954582372814</v>
      </c>
      <c r="R6" s="3">
        <f t="shared" si="0"/>
        <v>722.91641755763044</v>
      </c>
      <c r="S6" s="3">
        <f t="shared" si="0"/>
        <v>704.92577141824506</v>
      </c>
      <c r="T6" s="3">
        <f t="shared" si="0"/>
        <v>712.23213923496405</v>
      </c>
      <c r="U6" s="3">
        <f t="shared" si="0"/>
        <v>724.6149831649559</v>
      </c>
      <c r="V6" s="3">
        <f t="shared" si="0"/>
        <v>723.67930274980836</v>
      </c>
      <c r="W6" s="3">
        <f t="shared" si="0"/>
        <v>658.78818230050899</v>
      </c>
      <c r="X6" s="3">
        <f t="shared" si="0"/>
        <v>670.42768655717362</v>
      </c>
      <c r="Y6" s="25"/>
    </row>
    <row r="7" spans="1:25" x14ac:dyDescent="0.25">
      <c r="A7" s="2" t="s">
        <v>1</v>
      </c>
      <c r="B7" s="3">
        <v>9.5537047091850393</v>
      </c>
      <c r="C7" s="3">
        <v>9.07898013523128</v>
      </c>
      <c r="D7" s="3">
        <v>9.7549355024797695</v>
      </c>
      <c r="E7" s="3">
        <v>11.793539546435101</v>
      </c>
      <c r="F7" s="3">
        <v>11.5525737248611</v>
      </c>
      <c r="G7" s="3">
        <v>10.819652248432501</v>
      </c>
      <c r="H7" s="3">
        <v>10.2010304434805</v>
      </c>
      <c r="I7" s="3">
        <v>9.8136602201388907</v>
      </c>
      <c r="J7" s="3">
        <v>10.8040272869309</v>
      </c>
      <c r="K7" s="3">
        <v>10.3552825136049</v>
      </c>
      <c r="L7" s="3">
        <v>9.7848819423134596</v>
      </c>
      <c r="M7" s="3">
        <v>9.6933554069219792</v>
      </c>
      <c r="N7" s="3">
        <v>9.9622785557246996</v>
      </c>
      <c r="O7" s="3">
        <v>9.5648235640319896</v>
      </c>
      <c r="P7" s="3">
        <v>9.6577223460952606</v>
      </c>
      <c r="Q7" s="3">
        <v>10.650239334994501</v>
      </c>
      <c r="R7" s="3">
        <v>10.764664648142301</v>
      </c>
      <c r="S7" s="3">
        <v>10.892733350445299</v>
      </c>
      <c r="T7" s="3">
        <v>10.8051443689134</v>
      </c>
      <c r="U7" s="3">
        <v>10.5634009847898</v>
      </c>
      <c r="V7" s="3">
        <v>11.026694384236601</v>
      </c>
      <c r="W7" s="3">
        <v>8.8204754514339196</v>
      </c>
      <c r="X7" s="3">
        <v>8.3360592381336005</v>
      </c>
      <c r="Y7" s="25"/>
    </row>
    <row r="8" spans="1:25" x14ac:dyDescent="0.25">
      <c r="A8" s="2" t="s">
        <v>2</v>
      </c>
      <c r="B8" s="3">
        <v>1.8247520033300599</v>
      </c>
      <c r="C8" s="3">
        <v>1.95382874193915</v>
      </c>
      <c r="D8" s="3">
        <v>1.8573195695008899</v>
      </c>
      <c r="E8" s="3">
        <v>1.8665965575435599</v>
      </c>
      <c r="F8" s="3">
        <v>1.9428479527228399</v>
      </c>
      <c r="G8" s="3">
        <v>1.9486104037074801</v>
      </c>
      <c r="H8" s="3">
        <v>1.8803628012806799</v>
      </c>
      <c r="I8" s="3">
        <v>1.82731641948173</v>
      </c>
      <c r="J8" s="3">
        <v>1.89829179024145</v>
      </c>
      <c r="K8" s="3">
        <v>1.8162165274893201</v>
      </c>
      <c r="L8" s="3">
        <v>1.7948687328178701</v>
      </c>
      <c r="M8" s="3">
        <v>1.83063050583289</v>
      </c>
      <c r="N8" s="3">
        <v>1.99834805507379</v>
      </c>
      <c r="O8" s="3">
        <v>1.9180150209359099</v>
      </c>
      <c r="P8" s="3">
        <v>1.63659215436187</v>
      </c>
      <c r="Q8" s="3">
        <v>1.5814128036878801</v>
      </c>
      <c r="R8" s="3">
        <v>1.5413729424287499</v>
      </c>
      <c r="S8" s="3">
        <v>1.5878846011969701</v>
      </c>
      <c r="T8" s="3">
        <v>1.60497533974856</v>
      </c>
      <c r="U8" s="3">
        <v>1.57814892003032</v>
      </c>
      <c r="V8" s="3">
        <v>1.61870448693387</v>
      </c>
      <c r="W8" s="3">
        <v>1.5824095499272299</v>
      </c>
      <c r="X8" s="3">
        <v>1.62698822280069</v>
      </c>
      <c r="Y8" s="25"/>
    </row>
    <row r="9" spans="1:25" x14ac:dyDescent="0.25">
      <c r="A9" s="2" t="s">
        <v>3</v>
      </c>
      <c r="B9" s="3">
        <v>20.332184375864401</v>
      </c>
      <c r="C9" s="3">
        <v>21.964088393283799</v>
      </c>
      <c r="D9" s="3">
        <v>21.167802394671501</v>
      </c>
      <c r="E9" s="3">
        <v>20.3555636195189</v>
      </c>
      <c r="F9" s="3">
        <v>21.836532092764401</v>
      </c>
      <c r="G9" s="3">
        <v>23.5704399312914</v>
      </c>
      <c r="H9" s="3">
        <v>22.779011821155201</v>
      </c>
      <c r="I9" s="3">
        <v>21.5341450407597</v>
      </c>
      <c r="J9" s="3">
        <v>23.131958949563401</v>
      </c>
      <c r="K9" s="3">
        <v>20.970437341917101</v>
      </c>
      <c r="L9" s="3">
        <v>20.412546749927301</v>
      </c>
      <c r="M9" s="3">
        <v>20.079582935363799</v>
      </c>
      <c r="N9" s="3">
        <v>20.7033828023865</v>
      </c>
      <c r="O9" s="3">
        <v>18.986026659936002</v>
      </c>
      <c r="P9" s="3">
        <v>18.0562278495577</v>
      </c>
      <c r="Q9" s="3">
        <v>16.291174113554099</v>
      </c>
      <c r="R9" s="3">
        <v>16.476994498656499</v>
      </c>
      <c r="S9" s="3">
        <v>15.3463593502339</v>
      </c>
      <c r="T9" s="3">
        <v>15.907613040693001</v>
      </c>
      <c r="U9" s="3">
        <v>16.426942579697702</v>
      </c>
      <c r="V9" s="3">
        <v>16.180424168355401</v>
      </c>
      <c r="W9" s="3">
        <v>14.631160845205899</v>
      </c>
      <c r="X9" s="3">
        <v>14.6000050971828</v>
      </c>
      <c r="Y9" s="25"/>
    </row>
    <row r="10" spans="1:25" x14ac:dyDescent="0.25">
      <c r="A10" s="2" t="s">
        <v>4</v>
      </c>
      <c r="B10" s="3">
        <v>19.257984445649502</v>
      </c>
      <c r="C10" s="3">
        <v>20.5102760691179</v>
      </c>
      <c r="D10" s="3">
        <v>22.312110375397399</v>
      </c>
      <c r="E10" s="3">
        <v>20.934315993546999</v>
      </c>
      <c r="F10" s="3">
        <v>20.6343358009604</v>
      </c>
      <c r="G10" s="3">
        <v>21.512998149016401</v>
      </c>
      <c r="H10" s="3">
        <v>19.6006817940094</v>
      </c>
      <c r="I10" s="3">
        <v>19.201586543475401</v>
      </c>
      <c r="J10" s="3">
        <v>19.275828007635099</v>
      </c>
      <c r="K10" s="3">
        <v>18.1602901384307</v>
      </c>
      <c r="L10" s="3">
        <v>17.910001516964002</v>
      </c>
      <c r="M10" s="3">
        <v>17.469272035565002</v>
      </c>
      <c r="N10" s="3">
        <v>17.574077297674201</v>
      </c>
      <c r="O10" s="3">
        <v>15.9016577853054</v>
      </c>
      <c r="P10" s="3">
        <v>14.0118400690701</v>
      </c>
      <c r="Q10" s="3">
        <v>13.4757358671503</v>
      </c>
      <c r="R10" s="3">
        <v>13.8353236084159</v>
      </c>
      <c r="S10" s="3">
        <v>14.6171432687156</v>
      </c>
      <c r="T10" s="3">
        <v>13.5323939845483</v>
      </c>
      <c r="U10" s="3">
        <v>13.3044538698199</v>
      </c>
      <c r="V10" s="3">
        <v>12.8479021694182</v>
      </c>
      <c r="W10" s="3">
        <v>11.222741527537901</v>
      </c>
      <c r="X10" s="3">
        <v>11.8688518468566</v>
      </c>
      <c r="Y10" s="25"/>
    </row>
    <row r="11" spans="1:25" x14ac:dyDescent="0.25">
      <c r="A11" s="2" t="s">
        <v>5</v>
      </c>
      <c r="B11" s="3">
        <v>84.300506312279694</v>
      </c>
      <c r="C11" s="3">
        <v>84.627123973173397</v>
      </c>
      <c r="D11" s="3">
        <v>82.746300323783899</v>
      </c>
      <c r="E11" s="3">
        <v>84.035288004121</v>
      </c>
      <c r="F11" s="3">
        <v>88.858410458968706</v>
      </c>
      <c r="G11" s="3">
        <v>89.177744179511706</v>
      </c>
      <c r="H11" s="3">
        <v>85.542108286393599</v>
      </c>
      <c r="I11" s="3">
        <v>83.969078155107397</v>
      </c>
      <c r="J11" s="3">
        <v>87.839156778480401</v>
      </c>
      <c r="K11" s="3">
        <v>83.361096787262596</v>
      </c>
      <c r="L11" s="3">
        <v>81.4460704981297</v>
      </c>
      <c r="M11" s="3">
        <v>78.714512949153502</v>
      </c>
      <c r="N11" s="3">
        <v>80.608819297777501</v>
      </c>
      <c r="O11" s="3">
        <v>79.290570381275202</v>
      </c>
      <c r="P11" s="3">
        <v>79.402695756582801</v>
      </c>
      <c r="Q11" s="3">
        <v>77.116799928376594</v>
      </c>
      <c r="R11" s="3">
        <v>77.410657447164994</v>
      </c>
      <c r="S11" s="3">
        <v>77.309180617963904</v>
      </c>
      <c r="T11" s="3">
        <v>79.283404184227905</v>
      </c>
      <c r="U11" s="3">
        <v>80.538861509753005</v>
      </c>
      <c r="V11" s="3">
        <v>81.856384081659002</v>
      </c>
      <c r="W11" s="3">
        <v>74.306855524730906</v>
      </c>
      <c r="X11" s="3">
        <v>77.477607290833902</v>
      </c>
      <c r="Y11" s="25"/>
    </row>
    <row r="12" spans="1:25" x14ac:dyDescent="0.25">
      <c r="A12" s="2" t="s">
        <v>6</v>
      </c>
      <c r="B12" s="3">
        <v>198.42389951703501</v>
      </c>
      <c r="C12" s="3">
        <v>208.21616522191599</v>
      </c>
      <c r="D12" s="3">
        <v>199.94071745696601</v>
      </c>
      <c r="E12" s="3">
        <v>204.28520625511601</v>
      </c>
      <c r="F12" s="3">
        <v>206.198593275543</v>
      </c>
      <c r="G12" s="3">
        <v>203.50063597067</v>
      </c>
      <c r="H12" s="3">
        <v>203.71341089465301</v>
      </c>
      <c r="I12" s="3">
        <v>194.289546197682</v>
      </c>
      <c r="J12" s="3">
        <v>198.280242814405</v>
      </c>
      <c r="K12" s="3">
        <v>190.15010314429401</v>
      </c>
      <c r="L12" s="3">
        <v>164.81351296337601</v>
      </c>
      <c r="M12" s="3">
        <v>172.408025866207</v>
      </c>
      <c r="N12" s="3">
        <v>171.213376394406</v>
      </c>
      <c r="O12" s="3">
        <v>167.59573893335099</v>
      </c>
      <c r="P12" s="3">
        <v>167.74505720347699</v>
      </c>
      <c r="Q12" s="3">
        <v>163.62758119371301</v>
      </c>
      <c r="R12" s="3">
        <v>162.926469406092</v>
      </c>
      <c r="S12" s="3">
        <v>160.38449930476</v>
      </c>
      <c r="T12" s="3">
        <v>156.146450070942</v>
      </c>
      <c r="U12" s="3">
        <v>162.86573857517499</v>
      </c>
      <c r="V12" s="3">
        <v>163.25157598313001</v>
      </c>
      <c r="W12" s="3">
        <v>146.566571459595</v>
      </c>
      <c r="X12" s="3">
        <v>150.56157271102799</v>
      </c>
      <c r="Y12" s="25"/>
    </row>
    <row r="13" spans="1:25" x14ac:dyDescent="0.25">
      <c r="A13" s="2" t="s">
        <v>7</v>
      </c>
      <c r="B13" s="3">
        <v>20.1788145440322</v>
      </c>
      <c r="C13" s="3">
        <v>20.677777226117801</v>
      </c>
      <c r="D13" s="3">
        <v>19.412515529485098</v>
      </c>
      <c r="E13" s="3">
        <v>20.112625628235399</v>
      </c>
      <c r="F13" s="3">
        <v>20.4577477794925</v>
      </c>
      <c r="G13" s="3">
        <v>20.6651236014246</v>
      </c>
      <c r="H13" s="3">
        <v>20.2970975648213</v>
      </c>
      <c r="I13" s="3">
        <v>20.667841681158599</v>
      </c>
      <c r="J13" s="3">
        <v>21.011763422993202</v>
      </c>
      <c r="K13" s="3">
        <v>20.976281656997099</v>
      </c>
      <c r="L13" s="3">
        <v>19.397642922078099</v>
      </c>
      <c r="M13" s="3">
        <v>19.016773744475501</v>
      </c>
      <c r="N13" s="3">
        <v>18.970376358440799</v>
      </c>
      <c r="O13" s="3">
        <v>20.503860343818701</v>
      </c>
      <c r="P13" s="3">
        <v>21.027668120098198</v>
      </c>
      <c r="Q13" s="3">
        <v>20.952197617867402</v>
      </c>
      <c r="R13" s="3">
        <v>20.692473167125801</v>
      </c>
      <c r="S13" s="3">
        <v>20.930189319365599</v>
      </c>
      <c r="T13" s="3">
        <v>21.404150682396502</v>
      </c>
      <c r="U13" s="3">
        <v>22.176600592126501</v>
      </c>
      <c r="V13" s="3">
        <v>21.9250603345507</v>
      </c>
      <c r="W13" s="3">
        <v>21.167267675290098</v>
      </c>
      <c r="X13" s="3">
        <v>20.701853196063499</v>
      </c>
      <c r="Y13" s="25"/>
    </row>
    <row r="14" spans="1:25" x14ac:dyDescent="0.25">
      <c r="A14" s="2" t="s">
        <v>8</v>
      </c>
      <c r="B14" s="3">
        <v>63.4576271538889</v>
      </c>
      <c r="C14" s="3">
        <v>65.271083947046293</v>
      </c>
      <c r="D14" s="3">
        <v>64.527041427984997</v>
      </c>
      <c r="E14" s="3">
        <v>65.510108504489395</v>
      </c>
      <c r="F14" s="3">
        <v>67.224691463267405</v>
      </c>
      <c r="G14" s="3">
        <v>68.756470588550599</v>
      </c>
      <c r="H14" s="3">
        <v>67.807158118204299</v>
      </c>
      <c r="I14" s="3">
        <v>67.221453198558294</v>
      </c>
      <c r="J14" s="3">
        <v>69.594988152339894</v>
      </c>
      <c r="K14" s="3">
        <v>69.920040430255099</v>
      </c>
      <c r="L14" s="3">
        <v>68.700976821176695</v>
      </c>
      <c r="M14" s="3">
        <v>68.296354668582097</v>
      </c>
      <c r="N14" s="3">
        <v>68.038739266618293</v>
      </c>
      <c r="O14" s="3">
        <v>71.255143386260499</v>
      </c>
      <c r="P14" s="3">
        <v>72.902412752880593</v>
      </c>
      <c r="Q14" s="3">
        <v>75.0223802555427</v>
      </c>
      <c r="R14" s="3">
        <v>76.880813857812896</v>
      </c>
      <c r="S14" s="3">
        <v>73.511951762332302</v>
      </c>
      <c r="T14" s="3">
        <v>76.033168631777997</v>
      </c>
      <c r="U14" s="3">
        <v>77.052140382037507</v>
      </c>
      <c r="V14" s="3">
        <v>74.758106160609799</v>
      </c>
      <c r="W14" s="3">
        <v>65.061273084407802</v>
      </c>
      <c r="X14" s="3">
        <v>67.1068010686908</v>
      </c>
      <c r="Y14" s="25"/>
    </row>
    <row r="15" spans="1:25" x14ac:dyDescent="0.25">
      <c r="A15" s="2" t="s">
        <v>9</v>
      </c>
      <c r="B15" s="3">
        <v>213.357226447529</v>
      </c>
      <c r="C15" s="3">
        <v>221.98059371901201</v>
      </c>
      <c r="D15" s="3">
        <v>221.547144872752</v>
      </c>
      <c r="E15" s="3">
        <v>223.040774865316</v>
      </c>
      <c r="F15" s="3">
        <v>231.83451201251299</v>
      </c>
      <c r="G15" s="3">
        <v>230.900671115374</v>
      </c>
      <c r="H15" s="3">
        <v>235.89024234493499</v>
      </c>
      <c r="I15" s="3">
        <v>243.68452710774699</v>
      </c>
      <c r="J15" s="3">
        <v>252.06195702494401</v>
      </c>
      <c r="K15" s="3">
        <v>250.59402177995801</v>
      </c>
      <c r="L15" s="3">
        <v>244.35081917810999</v>
      </c>
      <c r="M15" s="3">
        <v>253.26561482820301</v>
      </c>
      <c r="N15" s="3">
        <v>261.76739432309603</v>
      </c>
      <c r="O15" s="3">
        <v>270.75214968798201</v>
      </c>
      <c r="P15" s="3">
        <v>276.95214992230399</v>
      </c>
      <c r="Q15" s="3">
        <v>280.32897706060601</v>
      </c>
      <c r="R15" s="3">
        <v>281.34499360110902</v>
      </c>
      <c r="S15" s="3">
        <v>267.01163321663802</v>
      </c>
      <c r="T15" s="3">
        <v>273.11247671870399</v>
      </c>
      <c r="U15" s="3">
        <v>273.66464777468298</v>
      </c>
      <c r="V15" s="3">
        <v>274.846325282968</v>
      </c>
      <c r="W15" s="3">
        <v>254.23122221837801</v>
      </c>
      <c r="X15" s="3">
        <v>256.148803204248</v>
      </c>
      <c r="Y15" s="25"/>
    </row>
    <row r="16" spans="1:25" x14ac:dyDescent="0.25">
      <c r="A16" s="2" t="s">
        <v>10</v>
      </c>
      <c r="B16" s="3">
        <v>61.573049364545398</v>
      </c>
      <c r="C16" s="3">
        <v>62.5998245975807</v>
      </c>
      <c r="D16" s="3">
        <v>63.837047503170602</v>
      </c>
      <c r="E16" s="3">
        <v>60.772814538893499</v>
      </c>
      <c r="F16" s="3">
        <v>60.909572452447001</v>
      </c>
      <c r="G16" s="3">
        <v>63.2193280259864</v>
      </c>
      <c r="H16" s="3">
        <v>61.639062635813801</v>
      </c>
      <c r="I16" s="3">
        <v>60.220874114431098</v>
      </c>
      <c r="J16" s="3">
        <v>61.116538769306104</v>
      </c>
      <c r="K16" s="3">
        <v>61.650296384556697</v>
      </c>
      <c r="L16" s="3">
        <v>58.296345641493097</v>
      </c>
      <c r="M16" s="3">
        <v>58.3559127391975</v>
      </c>
      <c r="N16" s="3">
        <v>57.680614906768803</v>
      </c>
      <c r="O16" s="3">
        <v>57.684324401059897</v>
      </c>
      <c r="P16" s="3">
        <v>58.835359640349203</v>
      </c>
      <c r="Q16" s="3">
        <v>58.420068035680401</v>
      </c>
      <c r="R16" s="3">
        <v>58.305876673682498</v>
      </c>
      <c r="S16" s="3">
        <v>60.740682489673397</v>
      </c>
      <c r="T16" s="3">
        <v>61.692758532718699</v>
      </c>
      <c r="U16" s="3">
        <v>63.626616684927001</v>
      </c>
      <c r="V16" s="3">
        <v>62.5222681943061</v>
      </c>
      <c r="W16" s="3">
        <v>58.799127873066602</v>
      </c>
      <c r="X16" s="3">
        <v>59.436464010613598</v>
      </c>
      <c r="Y16" s="25"/>
    </row>
    <row r="17" spans="1:25" x14ac:dyDescent="0.25">
      <c r="A17" s="2" t="s">
        <v>11</v>
      </c>
      <c r="B17" s="3">
        <v>0.58558481329521805</v>
      </c>
      <c r="C17" s="3">
        <v>0.52588680593324499</v>
      </c>
      <c r="D17" s="3">
        <v>0.52190430480539396</v>
      </c>
      <c r="E17" s="3">
        <v>0.51237095568250401</v>
      </c>
      <c r="F17" s="3">
        <v>0.50753736975696695</v>
      </c>
      <c r="G17" s="3">
        <v>0.49475527278201697</v>
      </c>
      <c r="H17" s="3">
        <v>0.56144426115478796</v>
      </c>
      <c r="I17" s="3">
        <v>0.60289245364928401</v>
      </c>
      <c r="J17" s="3">
        <v>0.62333809603581802</v>
      </c>
      <c r="K17" s="3">
        <v>0.61825363634425301</v>
      </c>
      <c r="L17" s="3">
        <v>0.577169167572818</v>
      </c>
      <c r="M17" s="3">
        <v>0.64647608220714103</v>
      </c>
      <c r="N17" s="3">
        <v>0.68382360043153601</v>
      </c>
      <c r="O17" s="3">
        <v>0.67802057429844997</v>
      </c>
      <c r="P17" s="3">
        <v>0.60010895486560301</v>
      </c>
      <c r="Q17" s="3">
        <v>0.50051523201996795</v>
      </c>
      <c r="R17" s="3">
        <v>0.530024567706468</v>
      </c>
      <c r="S17" s="3">
        <v>0.52797542488634397</v>
      </c>
      <c r="T17" s="3">
        <v>0.56354043531720699</v>
      </c>
      <c r="U17" s="3">
        <v>0.64409602529647603</v>
      </c>
      <c r="V17" s="3">
        <v>0.69108351470574003</v>
      </c>
      <c r="W17" s="3">
        <v>0.59614243237212095</v>
      </c>
      <c r="X17" s="3">
        <v>0.65007416179487298</v>
      </c>
      <c r="Y17" s="25"/>
    </row>
    <row r="18" spans="1:25" x14ac:dyDescent="0.25">
      <c r="A18" s="2" t="s">
        <v>12</v>
      </c>
      <c r="B18" s="3">
        <v>1.2563333495282101</v>
      </c>
      <c r="C18" s="3">
        <v>1.5303205990059101</v>
      </c>
      <c r="D18" s="3">
        <v>1.91623333335793</v>
      </c>
      <c r="E18" s="3">
        <v>1.5899686035996301</v>
      </c>
      <c r="F18" s="3">
        <v>1.4641132924193601</v>
      </c>
      <c r="G18" s="3">
        <v>1.4031545267472501</v>
      </c>
      <c r="H18" s="3">
        <v>1.72329667059542</v>
      </c>
      <c r="I18" s="3">
        <v>1.63199418758185</v>
      </c>
      <c r="J18" s="3">
        <v>1.7859419437826201</v>
      </c>
      <c r="K18" s="3">
        <v>1.60447869775475</v>
      </c>
      <c r="L18" s="3">
        <v>1.4687080210180301</v>
      </c>
      <c r="M18" s="3">
        <v>1.4907645350815899</v>
      </c>
      <c r="N18" s="3">
        <v>1.48472669985078</v>
      </c>
      <c r="O18" s="3">
        <v>1.5710532144574301</v>
      </c>
      <c r="P18" s="3">
        <v>1.5759026429163301</v>
      </c>
      <c r="Q18" s="3">
        <v>1.5417888993340001</v>
      </c>
      <c r="R18" s="3">
        <v>1.5736020113942499</v>
      </c>
      <c r="S18" s="3">
        <v>1.32669931443182</v>
      </c>
      <c r="T18" s="3">
        <v>1.40353787224009</v>
      </c>
      <c r="U18" s="3">
        <v>1.437582571034</v>
      </c>
      <c r="V18" s="3">
        <v>1.40150861968163</v>
      </c>
      <c r="W18" s="3">
        <v>1.21280621760317</v>
      </c>
      <c r="X18" s="3">
        <v>1.2866478763381901</v>
      </c>
      <c r="Y18" s="25"/>
    </row>
    <row r="19" spans="1:25" ht="15.75" thickBot="1" x14ac:dyDescent="0.3">
      <c r="A19" s="11" t="s">
        <v>13</v>
      </c>
      <c r="B19" s="10">
        <v>0.41527517579620499</v>
      </c>
      <c r="C19" s="10">
        <v>0.52776175170449002</v>
      </c>
      <c r="D19" s="10">
        <v>0.63076321583232897</v>
      </c>
      <c r="E19" s="10">
        <v>0.68059798790039405</v>
      </c>
      <c r="F19" s="10">
        <v>0.71907893035148596</v>
      </c>
      <c r="G19" s="10">
        <v>0.75588386210310698</v>
      </c>
      <c r="H19" s="10">
        <v>0.58388083152623305</v>
      </c>
      <c r="I19" s="10">
        <v>0.62144569772979097</v>
      </c>
      <c r="J19" s="10">
        <v>0.64605371861526695</v>
      </c>
      <c r="K19" s="10">
        <v>0.62443586449534705</v>
      </c>
      <c r="L19" s="10">
        <v>0.59577864249673196</v>
      </c>
      <c r="M19" s="10">
        <v>0.60026240089506799</v>
      </c>
      <c r="N19" s="10">
        <v>0.62610698915222796</v>
      </c>
      <c r="O19" s="10">
        <v>0.66790013427038397</v>
      </c>
      <c r="P19" s="10">
        <v>0.69257119910982101</v>
      </c>
      <c r="Q19" s="10">
        <v>0.68658789475438897</v>
      </c>
      <c r="R19" s="10">
        <v>0.63315112789904404</v>
      </c>
      <c r="S19" s="10">
        <v>0.73883939760197703</v>
      </c>
      <c r="T19" s="10">
        <v>0.74252537273636099</v>
      </c>
      <c r="U19" s="10">
        <v>0.73575269558565903</v>
      </c>
      <c r="V19" s="10">
        <v>0.75326536925334897</v>
      </c>
      <c r="W19" s="10">
        <v>0.590128440960211</v>
      </c>
      <c r="X19" s="10">
        <v>0.62595863258904605</v>
      </c>
      <c r="Y19" s="25"/>
    </row>
    <row r="20" spans="1:25" x14ac:dyDescent="0.25">
      <c r="A20" s="5" t="s">
        <v>15</v>
      </c>
    </row>
    <row r="21" spans="1:25" x14ac:dyDescent="0.25">
      <c r="A21" s="5"/>
    </row>
    <row r="22" spans="1:25" x14ac:dyDescent="0.25">
      <c r="A22" s="6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5" x14ac:dyDescent="0.25"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5" x14ac:dyDescent="0.25"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5" x14ac:dyDescent="0.25"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5" x14ac:dyDescent="0.25"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5" x14ac:dyDescent="0.25"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5" x14ac:dyDescent="0.25"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5" x14ac:dyDescent="0.25"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5" x14ac:dyDescent="0.25"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5" x14ac:dyDescent="0.25"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5" x14ac:dyDescent="0.25"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2:22" x14ac:dyDescent="0.25"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2:22" x14ac:dyDescent="0.25"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4"/>
    </row>
    <row r="35" spans="12:22" x14ac:dyDescent="0.25"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</sheetData>
  <conditionalFormatting sqref="A1:A2 A20:A22">
    <cfRule type="cellIs" dxfId="5" priority="5" stopIfTrue="1" operator="equal">
      <formula>0</formula>
    </cfRule>
  </conditionalFormatting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D31E-FFC7-41D3-A3DE-7347E8180256}">
  <dimension ref="A1:X15"/>
  <sheetViews>
    <sheetView workbookViewId="0"/>
  </sheetViews>
  <sheetFormatPr defaultRowHeight="15" x14ac:dyDescent="0.25"/>
  <cols>
    <col min="1" max="1" width="49.28515625" style="12" customWidth="1"/>
    <col min="2" max="24" width="6.7109375" style="12" customWidth="1"/>
  </cols>
  <sheetData>
    <row r="1" spans="1:24" ht="18.75" x14ac:dyDescent="0.3">
      <c r="A1" s="4" t="s">
        <v>24</v>
      </c>
    </row>
    <row r="2" spans="1:24" ht="18.75" x14ac:dyDescent="0.3">
      <c r="A2" s="4" t="s">
        <v>26</v>
      </c>
    </row>
    <row r="4" spans="1:24" ht="15.75" thickBot="1" x14ac:dyDescent="0.3">
      <c r="A4" s="13"/>
      <c r="B4" s="14">
        <v>1999</v>
      </c>
      <c r="C4" s="14">
        <v>2000</v>
      </c>
      <c r="D4" s="14">
        <v>2001</v>
      </c>
      <c r="E4" s="14">
        <v>2002</v>
      </c>
      <c r="F4" s="14">
        <v>2003</v>
      </c>
      <c r="G4" s="14">
        <v>2004</v>
      </c>
      <c r="H4" s="14">
        <v>2005</v>
      </c>
      <c r="I4" s="14">
        <v>2006</v>
      </c>
      <c r="J4" s="14">
        <v>2007</v>
      </c>
      <c r="K4" s="14">
        <v>2008</v>
      </c>
      <c r="L4" s="14">
        <v>2009</v>
      </c>
      <c r="M4" s="14">
        <v>2010</v>
      </c>
      <c r="N4" s="14">
        <v>2011</v>
      </c>
      <c r="O4" s="14">
        <v>2012</v>
      </c>
      <c r="P4" s="14">
        <v>2013</v>
      </c>
      <c r="Q4" s="14">
        <v>2014</v>
      </c>
      <c r="R4" s="14">
        <v>2015</v>
      </c>
      <c r="S4" s="14">
        <v>2016</v>
      </c>
      <c r="T4" s="14">
        <v>2017</v>
      </c>
      <c r="U4" s="14">
        <v>2018</v>
      </c>
      <c r="V4" s="14">
        <v>2019</v>
      </c>
      <c r="W4" s="14">
        <v>2020</v>
      </c>
      <c r="X4" s="14">
        <v>2021</v>
      </c>
    </row>
    <row r="5" spans="1:24" ht="18" x14ac:dyDescent="0.35">
      <c r="A5" s="22"/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5">
      <c r="A6" s="15" t="s">
        <v>16</v>
      </c>
      <c r="B6" s="18">
        <v>1256.33334952821</v>
      </c>
      <c r="C6" s="18">
        <v>1530.32059900591</v>
      </c>
      <c r="D6" s="18">
        <v>1916.23333335793</v>
      </c>
      <c r="E6" s="18">
        <v>1589.9686035996301</v>
      </c>
      <c r="F6" s="18">
        <v>1464.1132924193601</v>
      </c>
      <c r="G6" s="18">
        <v>1403.15452674725</v>
      </c>
      <c r="H6" s="18">
        <v>1723.29667059542</v>
      </c>
      <c r="I6" s="18">
        <v>1631.9941875818499</v>
      </c>
      <c r="J6" s="18">
        <v>1785.94194378262</v>
      </c>
      <c r="K6" s="18">
        <v>1604.4786977547501</v>
      </c>
      <c r="L6" s="18">
        <v>1468.7080210180302</v>
      </c>
      <c r="M6" s="18">
        <v>1490.7645350815899</v>
      </c>
      <c r="N6" s="18">
        <v>1484.7266998507801</v>
      </c>
      <c r="O6" s="18">
        <v>1571.0532144574302</v>
      </c>
      <c r="P6" s="18">
        <v>1575.90264291633</v>
      </c>
      <c r="Q6" s="18">
        <v>1541.788899334</v>
      </c>
      <c r="R6" s="18">
        <v>1573.60201139425</v>
      </c>
      <c r="S6" s="18">
        <v>1326.6993144318201</v>
      </c>
      <c r="T6" s="18">
        <v>1403.5378722400899</v>
      </c>
      <c r="U6" s="18">
        <v>1437.582571034</v>
      </c>
      <c r="V6" s="18">
        <v>1401.5086196816301</v>
      </c>
      <c r="W6" s="18">
        <v>1212.8062176031699</v>
      </c>
      <c r="X6" s="18">
        <v>1286.6478763381901</v>
      </c>
    </row>
    <row r="7" spans="1:24" x14ac:dyDescent="0.25">
      <c r="A7" s="15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x14ac:dyDescent="0.25">
      <c r="A8" s="17" t="s">
        <v>19</v>
      </c>
      <c r="B8" s="19">
        <v>539.87205908973795</v>
      </c>
      <c r="C8" s="19">
        <v>763.74853532423288</v>
      </c>
      <c r="D8" s="19">
        <v>1102.4942668715989</v>
      </c>
      <c r="E8" s="19">
        <v>885.89494139629721</v>
      </c>
      <c r="F8" s="19">
        <v>764.60286382689389</v>
      </c>
      <c r="G8" s="19">
        <v>662.25387205841889</v>
      </c>
      <c r="H8" s="19">
        <v>575.20448888286569</v>
      </c>
      <c r="I8" s="19">
        <v>545.90676948186706</v>
      </c>
      <c r="J8" s="19">
        <v>520.98002338255139</v>
      </c>
      <c r="K8" s="19">
        <v>444.45531839071202</v>
      </c>
      <c r="L8" s="19">
        <v>427.90450707892228</v>
      </c>
      <c r="M8" s="19">
        <v>564.97495064162399</v>
      </c>
      <c r="N8" s="19">
        <v>415.65681547752632</v>
      </c>
      <c r="O8" s="19">
        <v>557.31009811766694</v>
      </c>
      <c r="P8" s="19">
        <v>545.52154745972155</v>
      </c>
      <c r="Q8" s="19">
        <v>476.34362895079215</v>
      </c>
      <c r="R8" s="19">
        <v>432.94263924160623</v>
      </c>
      <c r="S8" s="19">
        <v>390.4297168152649</v>
      </c>
      <c r="T8" s="19">
        <v>367.17239823991633</v>
      </c>
      <c r="U8" s="19">
        <v>426.32359422964402</v>
      </c>
      <c r="V8" s="19">
        <v>442.37567944572237</v>
      </c>
      <c r="W8" s="19">
        <v>419.05775816140107</v>
      </c>
      <c r="X8" s="19">
        <v>436.81322925697401</v>
      </c>
    </row>
    <row r="9" spans="1:24" x14ac:dyDescent="0.25">
      <c r="A9" s="17" t="s">
        <v>20</v>
      </c>
      <c r="B9" s="19">
        <v>309.60415379351502</v>
      </c>
      <c r="C9" s="19">
        <v>336.73923737250897</v>
      </c>
      <c r="D9" s="19">
        <v>356.74211532340098</v>
      </c>
      <c r="E9" s="19">
        <v>329.97247487961602</v>
      </c>
      <c r="F9" s="19">
        <v>321.05801678659702</v>
      </c>
      <c r="G9" s="19">
        <v>369.293757774325</v>
      </c>
      <c r="H9" s="19">
        <v>760.33258830003399</v>
      </c>
      <c r="I9" s="19">
        <v>720.66093537591007</v>
      </c>
      <c r="J9" s="19">
        <v>840.52953089540608</v>
      </c>
      <c r="K9" s="19">
        <v>673.20307797730095</v>
      </c>
      <c r="L9" s="19">
        <v>570.94055889643403</v>
      </c>
      <c r="M9" s="19">
        <v>497.36885193113301</v>
      </c>
      <c r="N9" s="19">
        <v>599.47871961607802</v>
      </c>
      <c r="O9" s="19">
        <v>624.94712517496293</v>
      </c>
      <c r="P9" s="19">
        <v>635.12531270468992</v>
      </c>
      <c r="Q9" s="19">
        <v>640.46298144181503</v>
      </c>
      <c r="R9" s="19">
        <v>673.39847563726801</v>
      </c>
      <c r="S9" s="19">
        <v>685.60438565522202</v>
      </c>
      <c r="T9" s="19">
        <v>792.34683899408594</v>
      </c>
      <c r="U9" s="19">
        <v>760.94678618574596</v>
      </c>
      <c r="V9" s="19">
        <v>711.23353228553003</v>
      </c>
      <c r="W9" s="19">
        <v>541.60953746542691</v>
      </c>
      <c r="X9" s="19">
        <v>599.00710136432406</v>
      </c>
    </row>
    <row r="10" spans="1:24" x14ac:dyDescent="0.25">
      <c r="A10" s="17" t="s">
        <v>17</v>
      </c>
      <c r="B10" s="19">
        <v>281.23060690408101</v>
      </c>
      <c r="C10" s="19">
        <v>288.17004693962599</v>
      </c>
      <c r="D10" s="19">
        <v>284.33869179924199</v>
      </c>
      <c r="E10" s="19">
        <v>258.48285545313797</v>
      </c>
      <c r="F10" s="19">
        <v>280.74143520219201</v>
      </c>
      <c r="G10" s="19">
        <v>270.970146201212</v>
      </c>
      <c r="H10" s="19">
        <v>249.86587574238101</v>
      </c>
      <c r="I10" s="19">
        <v>240.84543241420801</v>
      </c>
      <c r="J10" s="19">
        <v>274.51244608119799</v>
      </c>
      <c r="K10" s="19">
        <v>348.331390234553</v>
      </c>
      <c r="L10" s="19">
        <v>363.114481428212</v>
      </c>
      <c r="M10" s="19">
        <v>321.37818709331799</v>
      </c>
      <c r="N10" s="19">
        <v>323.61556169164101</v>
      </c>
      <c r="O10" s="19">
        <v>276.19493623216704</v>
      </c>
      <c r="P10" s="19">
        <v>287.71556608507598</v>
      </c>
      <c r="Q10" s="19">
        <v>298.07834560926699</v>
      </c>
      <c r="R10" s="19">
        <v>304.00867050141301</v>
      </c>
      <c r="S10" s="19">
        <v>113.627726943955</v>
      </c>
      <c r="T10" s="19">
        <v>113.87715732537899</v>
      </c>
      <c r="U10" s="19">
        <v>125.80496349923901</v>
      </c>
      <c r="V10" s="19">
        <v>129.42148940497199</v>
      </c>
      <c r="W10" s="19">
        <v>125.92061697637499</v>
      </c>
      <c r="X10" s="19">
        <v>127.95354546396901</v>
      </c>
    </row>
    <row r="11" spans="1:24" x14ac:dyDescent="0.25">
      <c r="A11" s="17" t="s">
        <v>18</v>
      </c>
      <c r="B11" s="19">
        <v>26.994489101783799</v>
      </c>
      <c r="C11" s="19">
        <v>27.376542197872499</v>
      </c>
      <c r="D11" s="19">
        <v>27.745110588884899</v>
      </c>
      <c r="E11" s="19">
        <v>28.153440316250599</v>
      </c>
      <c r="F11" s="19">
        <v>28.253982496043498</v>
      </c>
      <c r="G11" s="19">
        <v>28.304669564122101</v>
      </c>
      <c r="H11" s="19">
        <v>28.310378751379602</v>
      </c>
      <c r="I11" s="19">
        <v>28.379053335379602</v>
      </c>
      <c r="J11" s="19">
        <v>28.845271701385602</v>
      </c>
      <c r="K11" s="19">
        <v>28.9378115733724</v>
      </c>
      <c r="L11" s="19">
        <v>29.714480811252102</v>
      </c>
      <c r="M11" s="19">
        <v>30.3287030619747</v>
      </c>
      <c r="N11" s="19">
        <v>30.931998089495099</v>
      </c>
      <c r="O11" s="19">
        <v>31.502905648272897</v>
      </c>
      <c r="P11" s="19">
        <v>32.038346235899304</v>
      </c>
      <c r="Q11" s="19">
        <v>32.532911225417706</v>
      </c>
      <c r="R11" s="19">
        <v>33.175183972076901</v>
      </c>
      <c r="S11" s="19">
        <v>33.604140184253296</v>
      </c>
      <c r="T11" s="19">
        <v>34.130520638725095</v>
      </c>
      <c r="U11" s="19">
        <v>34.570534101599598</v>
      </c>
      <c r="V11" s="19">
        <v>35.033739563250101</v>
      </c>
      <c r="W11" s="19">
        <v>35.445317453831898</v>
      </c>
      <c r="X11" s="19">
        <v>35.906123664992698</v>
      </c>
    </row>
    <row r="12" spans="1:24" ht="15.75" thickBot="1" x14ac:dyDescent="0.3">
      <c r="A12" s="20" t="s">
        <v>21</v>
      </c>
      <c r="B12" s="21">
        <v>98.632040639092182</v>
      </c>
      <c r="C12" s="21">
        <v>114.2862371716697</v>
      </c>
      <c r="D12" s="21">
        <v>144.91314877480315</v>
      </c>
      <c r="E12" s="21">
        <v>87.464891554328318</v>
      </c>
      <c r="F12" s="21">
        <v>69.456994107633619</v>
      </c>
      <c r="G12" s="21">
        <v>72.332081149171984</v>
      </c>
      <c r="H12" s="21">
        <v>109.58333891875969</v>
      </c>
      <c r="I12" s="21">
        <v>96.201996974485184</v>
      </c>
      <c r="J12" s="21">
        <v>121.07467172207905</v>
      </c>
      <c r="K12" s="21">
        <v>109.55109957881184</v>
      </c>
      <c r="L12" s="21">
        <v>77.033992803209784</v>
      </c>
      <c r="M12" s="21">
        <v>76.713842353540201</v>
      </c>
      <c r="N12" s="21">
        <v>115.04360497603955</v>
      </c>
      <c r="O12" s="21">
        <v>81.098149284360346</v>
      </c>
      <c r="P12" s="21">
        <v>75.501870430943171</v>
      </c>
      <c r="Q12" s="21">
        <v>94.371032106708071</v>
      </c>
      <c r="R12" s="21">
        <v>130.07704204188585</v>
      </c>
      <c r="S12" s="21">
        <v>103.43334483312488</v>
      </c>
      <c r="T12" s="21">
        <v>96.010957041983403</v>
      </c>
      <c r="U12" s="21">
        <v>89.936693017771489</v>
      </c>
      <c r="V12" s="21">
        <v>83.444178982155535</v>
      </c>
      <c r="W12" s="21">
        <v>90.772987546134971</v>
      </c>
      <c r="X12" s="21">
        <v>86.967876587930419</v>
      </c>
    </row>
    <row r="13" spans="1:24" x14ac:dyDescent="0.25">
      <c r="A13" s="5" t="s">
        <v>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x14ac:dyDescent="0.25">
      <c r="A14" s="5" t="s">
        <v>23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</sheetData>
  <mergeCells count="1">
    <mergeCell ref="B5:X5"/>
  </mergeCells>
  <conditionalFormatting sqref="B6:W15">
    <cfRule type="cellIs" dxfId="4" priority="19" operator="equal">
      <formula>0</formula>
    </cfRule>
  </conditionalFormatting>
  <conditionalFormatting sqref="A13">
    <cfRule type="cellIs" dxfId="3" priority="4" stopIfTrue="1" operator="equal">
      <formula>0</formula>
    </cfRule>
  </conditionalFormatting>
  <conditionalFormatting sqref="A14">
    <cfRule type="cellIs" dxfId="2" priority="3" stopIfTrue="1" operator="equal">
      <formula>0</formula>
    </cfRule>
  </conditionalFormatting>
  <conditionalFormatting sqref="A1:A2">
    <cfRule type="cellIs" dxfId="1" priority="2" stopIfTrue="1" operator="equal">
      <formula>0</formula>
    </cfRule>
  </conditionalFormatting>
  <conditionalFormatting sqref="X6:X1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PT</vt:lpstr>
      <vt:lpstr>Economic Sector</vt:lpstr>
      <vt:lpstr>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Barichello</dc:creator>
  <cp:lastModifiedBy>Jescinda Cullihall</cp:lastModifiedBy>
  <cp:lastPrinted>2020-09-03T20:47:17Z</cp:lastPrinted>
  <dcterms:created xsi:type="dcterms:W3CDTF">2019-09-04T18:02:08Z</dcterms:created>
  <dcterms:modified xsi:type="dcterms:W3CDTF">2023-04-14T21:12:56Z</dcterms:modified>
</cp:coreProperties>
</file>